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GP\RH\AUXILIO TRANSPORTE\2025\"/>
    </mc:Choice>
  </mc:AlternateContent>
  <bookViews>
    <workbookView xWindow="0" yWindow="0" windowWidth="28800" windowHeight="12330" tabRatio="500"/>
  </bookViews>
  <sheets>
    <sheet name="Plan1" sheetId="1" r:id="rId1"/>
    <sheet name="Plan2" sheetId="2" r:id="rId2"/>
    <sheet name="Plan3" sheetId="3" r:id="rId3"/>
  </sheets>
  <definedNames>
    <definedName name="DiasCalculo">Plan1!$H$1</definedName>
    <definedName name="Lista_qte_dias">Plan2!$A$1:$A$5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" i="1" l="1"/>
  <c r="E21" i="1" s="1"/>
  <c r="E18" i="1" l="1"/>
  <c r="E23" i="1" s="1"/>
</calcChain>
</file>

<file path=xl/sharedStrings.xml><?xml version="1.0" encoding="utf-8"?>
<sst xmlns="http://schemas.openxmlformats.org/spreadsheetml/2006/main" count="20" uniqueCount="19">
  <si>
    <t>Ministério da Educação</t>
  </si>
  <si>
    <t>Instituto Federal de Educação, Ciência e Tecnologia de São Paulo</t>
  </si>
  <si>
    <t xml:space="preserve">Cálculo do Auxílio-Transporte </t>
  </si>
  <si>
    <t>Vencimento Básico (ver no contracheque):</t>
  </si>
  <si>
    <t>Quantos dias utilizo na semana</t>
  </si>
  <si>
    <t>5 dias por semana - 22 dias por mês</t>
  </si>
  <si>
    <t>Preencher</t>
  </si>
  <si>
    <t>Valor total do transporte, por dia:</t>
  </si>
  <si>
    <r>
      <rPr>
        <b/>
        <sz val="11"/>
        <color rgb="FF000000"/>
        <rFont val="Calibri"/>
        <family val="2"/>
        <charset val="1"/>
      </rPr>
      <t xml:space="preserve">Valor a ser Descontado </t>
    </r>
    <r>
      <rPr>
        <b/>
        <sz val="12"/>
        <color rgb="FF000000"/>
        <rFont val="Calibri"/>
        <family val="2"/>
        <charset val="1"/>
      </rPr>
      <t xml:space="preserve">¹     </t>
    </r>
    <r>
      <rPr>
        <b/>
        <sz val="11"/>
        <color rgb="FF000000"/>
        <rFont val="Calibri"/>
        <family val="2"/>
        <charset val="1"/>
      </rPr>
      <t xml:space="preserve"> (6% do Vencimento)</t>
    </r>
  </si>
  <si>
    <r>
      <rPr>
        <b/>
        <sz val="11"/>
        <color rgb="FF000000"/>
        <rFont val="Calibri"/>
        <family val="2"/>
        <charset val="1"/>
      </rPr>
      <t xml:space="preserve">Valor do Auxílio </t>
    </r>
    <r>
      <rPr>
        <b/>
        <sz val="12"/>
        <color rgb="FF000000"/>
        <rFont val="Calibri"/>
        <family val="2"/>
        <charset val="1"/>
      </rPr>
      <t>²</t>
    </r>
  </si>
  <si>
    <r>
      <rPr>
        <b/>
        <sz val="11"/>
        <color rgb="FF000000"/>
        <rFont val="Calibri"/>
        <family val="2"/>
        <charset val="1"/>
      </rPr>
      <t xml:space="preserve">Valor a Receber em folha </t>
    </r>
    <r>
      <rPr>
        <b/>
        <sz val="12"/>
        <color rgb="FF000000"/>
        <rFont val="Calibri"/>
        <family val="2"/>
        <charset val="1"/>
      </rPr>
      <t>³</t>
    </r>
  </si>
  <si>
    <r>
      <rPr>
        <b/>
        <sz val="10"/>
        <color rgb="FF000000"/>
        <rFont val="Calibri"/>
        <family val="2"/>
        <charset val="1"/>
      </rPr>
      <t xml:space="preserve">1 - </t>
    </r>
    <r>
      <rPr>
        <sz val="10"/>
        <color rgb="FF000000"/>
        <rFont val="Calibri"/>
        <family val="2"/>
        <charset val="1"/>
      </rPr>
      <t>Vencimento Básico dividido por 30 (dias), multiplicado pela quantidade de dias conforme tabela Instrução Normativa 001 de 2 de Maio de 2019, multiplicado pelo percentual de desconto (6%);</t>
    </r>
  </si>
  <si>
    <r>
      <rPr>
        <b/>
        <sz val="10"/>
        <color rgb="FF000000"/>
        <rFont val="Calibri"/>
        <family val="2"/>
        <charset val="1"/>
      </rPr>
      <t xml:space="preserve">2 - </t>
    </r>
    <r>
      <rPr>
        <sz val="10"/>
        <color rgb="FF000000"/>
        <rFont val="Calibri"/>
        <family val="2"/>
        <charset val="1"/>
      </rPr>
      <t>Valor total de despesa com transporte, multiplicado pela quantidade de dias conforme tabela da Instrução Normativa 001 de Maio de 2019;</t>
    </r>
  </si>
  <si>
    <r>
      <rPr>
        <b/>
        <sz val="10"/>
        <color rgb="FF000000"/>
        <rFont val="Calibri"/>
        <family val="2"/>
        <charset val="1"/>
      </rPr>
      <t>3 -</t>
    </r>
    <r>
      <rPr>
        <sz val="10"/>
        <color rgb="FF000000"/>
        <rFont val="Calibri"/>
        <family val="2"/>
        <charset val="1"/>
      </rPr>
      <t xml:space="preserve"> Valor do auxílio menos o valor do desconto.</t>
    </r>
  </si>
  <si>
    <t>4 dias por semana - 18 dias por mês</t>
  </si>
  <si>
    <t>3 dias por semana - 14 dias por mes</t>
  </si>
  <si>
    <t>2 dias por semana - 10 dias por mês</t>
  </si>
  <si>
    <t xml:space="preserve">1 dia por semana (solicitação aos finais de semana) - 4,5 dias por mês </t>
  </si>
  <si>
    <t>Coordenadoria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</si>
</sst>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R$-416]\ * #,##0.00_-;\-[$R$-416]\ * #,##0.00_-;_-[$R$-416]\ * \-??_-;_-@_-"/>
    <numFmt numFmtId="165" formatCode="_-&quot;R$ &quot;* #,##0.00_-;&quot;-R$ &quot;* #,##0.00_-;_-&quot;R$ &quot;* \-??_-;_-@_-"/>
  </numFmts>
  <fonts count="9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0" xfId="0" applyFont="1" applyBorder="1"/>
    <xf numFmtId="0" fontId="0" fillId="0" borderId="10" xfId="0" applyBorder="1"/>
    <xf numFmtId="0" fontId="0" fillId="0" borderId="6" xfId="0" applyBorder="1"/>
    <xf numFmtId="165" fontId="4" fillId="0" borderId="7" xfId="1" applyFont="1" applyBorder="1" applyAlignment="1" applyProtection="1">
      <alignment vertical="center"/>
    </xf>
    <xf numFmtId="0" fontId="0" fillId="0" borderId="11" xfId="0" applyBorder="1"/>
    <xf numFmtId="165" fontId="4" fillId="0" borderId="8" xfId="1" applyFont="1" applyBorder="1" applyAlignment="1" applyProtection="1"/>
    <xf numFmtId="165" fontId="4" fillId="2" borderId="8" xfId="1" applyFont="1" applyFill="1" applyBorder="1" applyAlignment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3" borderId="0" xfId="0" applyFont="1" applyFill="1" applyAlignment="1">
      <alignment vertical="center"/>
    </xf>
    <xf numFmtId="0" fontId="0" fillId="0" borderId="0" xfId="0" applyFont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314280</xdr:colOff>
      <xdr:row>8</xdr:row>
      <xdr:rowOff>124200</xdr:rowOff>
    </xdr:from>
    <xdr:to>
      <xdr:col>6</xdr:col>
      <xdr:colOff>522360</xdr:colOff>
      <xdr:row>14</xdr:row>
      <xdr:rowOff>65160</xdr:rowOff>
    </xdr:to>
    <xdr:sp macro="" textlink="">
      <xdr:nvSpPr>
        <xdr:cNvPr id="2" name="Chave direita 2"/>
        <xdr:cNvSpPr/>
      </xdr:nvSpPr>
      <xdr:spPr>
        <a:xfrm>
          <a:off x="8316360" y="1743120"/>
          <a:ext cx="208080" cy="113940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9</xdr:col>
      <xdr:colOff>47520</xdr:colOff>
      <xdr:row>2</xdr:row>
      <xdr:rowOff>85680</xdr:rowOff>
    </xdr:from>
    <xdr:to>
      <xdr:col>18</xdr:col>
      <xdr:colOff>151200</xdr:colOff>
      <xdr:row>13</xdr:row>
      <xdr:rowOff>166680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9600840" y="466560"/>
          <a:ext cx="5635800" cy="234216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  <xdr:twoCellAnchor editAs="absolute">
    <xdr:from>
      <xdr:col>9</xdr:col>
      <xdr:colOff>47520</xdr:colOff>
      <xdr:row>0</xdr:row>
      <xdr:rowOff>28440</xdr:rowOff>
    </xdr:from>
    <xdr:to>
      <xdr:col>17</xdr:col>
      <xdr:colOff>151200</xdr:colOff>
      <xdr:row>2</xdr:row>
      <xdr:rowOff>18000</xdr:rowOff>
    </xdr:to>
    <xdr:pic>
      <xdr:nvPicPr>
        <xdr:cNvPr id="5" name="Picture 5"/>
        <xdr:cNvPicPr/>
      </xdr:nvPicPr>
      <xdr:blipFill>
        <a:blip xmlns:r="http://schemas.openxmlformats.org/officeDocument/2006/relationships" r:embed="rId2"/>
        <a:stretch/>
      </xdr:blipFill>
      <xdr:spPr>
        <a:xfrm>
          <a:off x="9600840" y="28440"/>
          <a:ext cx="5021280" cy="37044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1333500</xdr:colOff>
      <xdr:row>5</xdr:row>
      <xdr:rowOff>2329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147" y="190500"/>
          <a:ext cx="1916206" cy="764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tabSelected="1" zoomScale="85" zoomScaleNormal="85" workbookViewId="0">
      <selection activeCell="A7" sqref="A7:I7"/>
    </sheetView>
  </sheetViews>
  <sheetFormatPr defaultColWidth="8.7109375" defaultRowHeight="15" x14ac:dyDescent="0.25"/>
  <cols>
    <col min="1" max="1" width="4.140625" customWidth="1"/>
    <col min="3" max="3" width="29.28515625" customWidth="1"/>
    <col min="5" max="5" width="22.140625" customWidth="1"/>
    <col min="6" max="6" width="40.42578125" customWidth="1"/>
    <col min="8" max="8" width="10.85546875" customWidth="1"/>
    <col min="9" max="9" width="2.425781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>
        <f>VLOOKUP($E$12,Plan2!A:B,2,)</f>
        <v>14</v>
      </c>
      <c r="I1" s="4"/>
    </row>
    <row r="2" spans="1:9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x14ac:dyDescent="0.25">
      <c r="A3" s="5"/>
      <c r="B3" s="6"/>
      <c r="C3" s="6"/>
      <c r="D3" s="21" t="s">
        <v>0</v>
      </c>
      <c r="E3" s="21"/>
      <c r="F3" s="21"/>
      <c r="G3" s="21"/>
      <c r="H3" s="21"/>
      <c r="I3" s="21"/>
    </row>
    <row r="4" spans="1:9" x14ac:dyDescent="0.25">
      <c r="A4" s="5"/>
      <c r="B4" s="6"/>
      <c r="C4" s="6"/>
      <c r="D4" s="21" t="s">
        <v>1</v>
      </c>
      <c r="E4" s="21"/>
      <c r="F4" s="21"/>
      <c r="G4" s="21"/>
      <c r="H4" s="21"/>
      <c r="I4" s="21"/>
    </row>
    <row r="5" spans="1:9" x14ac:dyDescent="0.25">
      <c r="A5" s="5"/>
      <c r="B5" s="6"/>
      <c r="C5" s="6"/>
      <c r="D5" s="21" t="s">
        <v>18</v>
      </c>
      <c r="E5" s="21"/>
      <c r="F5" s="21"/>
      <c r="G5" s="21"/>
      <c r="H5" s="21"/>
      <c r="I5" s="21"/>
    </row>
    <row r="6" spans="1:9" x14ac:dyDescent="0.25">
      <c r="A6" s="5"/>
      <c r="B6" s="6"/>
      <c r="C6" s="6"/>
      <c r="D6" s="6"/>
      <c r="E6" s="6"/>
      <c r="F6" s="6"/>
      <c r="G6" s="6"/>
      <c r="H6" s="6"/>
      <c r="I6" s="7"/>
    </row>
    <row r="7" spans="1:9" ht="21" x14ac:dyDescent="0.35">
      <c r="A7" s="22" t="s">
        <v>2</v>
      </c>
      <c r="B7" s="22"/>
      <c r="C7" s="22"/>
      <c r="D7" s="22"/>
      <c r="E7" s="22"/>
      <c r="F7" s="22"/>
      <c r="G7" s="22"/>
      <c r="H7" s="22"/>
      <c r="I7" s="22"/>
    </row>
    <row r="8" spans="1:9" ht="15.75" x14ac:dyDescent="0.25">
      <c r="A8" s="23"/>
      <c r="B8" s="23"/>
      <c r="C8" s="23"/>
      <c r="D8" s="23"/>
      <c r="E8" s="23"/>
      <c r="F8" s="23"/>
      <c r="G8" s="23"/>
      <c r="H8" s="23"/>
      <c r="I8" s="23"/>
    </row>
    <row r="9" spans="1:9" x14ac:dyDescent="0.25">
      <c r="A9" s="5"/>
      <c r="B9" s="6"/>
      <c r="C9" s="6"/>
      <c r="D9" s="6"/>
      <c r="E9" s="6"/>
      <c r="F9" s="6"/>
      <c r="G9" s="6"/>
      <c r="H9" s="6"/>
      <c r="I9" s="7"/>
    </row>
    <row r="10" spans="1:9" x14ac:dyDescent="0.25">
      <c r="A10" s="5"/>
      <c r="B10" s="28" t="s">
        <v>3</v>
      </c>
      <c r="C10" s="28"/>
      <c r="D10" s="28"/>
      <c r="E10" s="29">
        <v>0</v>
      </c>
      <c r="F10" s="29"/>
      <c r="G10" s="6"/>
      <c r="H10" s="6"/>
      <c r="I10" s="7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7"/>
    </row>
    <row r="12" spans="1:9" ht="18.75" x14ac:dyDescent="0.3">
      <c r="A12" s="5"/>
      <c r="B12" s="28" t="s">
        <v>4</v>
      </c>
      <c r="C12" s="28"/>
      <c r="D12" s="28"/>
      <c r="E12" s="30" t="s">
        <v>15</v>
      </c>
      <c r="F12" s="30"/>
      <c r="G12" s="6"/>
      <c r="H12" s="8" t="s">
        <v>6</v>
      </c>
      <c r="I12" s="7"/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5"/>
      <c r="B14" s="31" t="s">
        <v>7</v>
      </c>
      <c r="C14" s="31"/>
      <c r="D14" s="9"/>
      <c r="E14" s="29">
        <v>0</v>
      </c>
      <c r="F14" s="29"/>
      <c r="G14" s="6"/>
      <c r="H14" s="6"/>
      <c r="I14" s="7"/>
    </row>
    <row r="15" spans="1:9" x14ac:dyDescent="0.25">
      <c r="A15" s="5"/>
      <c r="B15" s="6"/>
      <c r="C15" s="6"/>
      <c r="D15" s="6"/>
      <c r="E15" s="6"/>
      <c r="F15" s="6"/>
      <c r="G15" s="6"/>
      <c r="H15" s="6"/>
      <c r="I15" s="7"/>
    </row>
    <row r="16" spans="1:9" x14ac:dyDescent="0.25">
      <c r="A16" s="5"/>
      <c r="B16" s="6"/>
      <c r="C16" s="6"/>
      <c r="D16" s="6"/>
      <c r="E16" s="6"/>
      <c r="F16" s="6"/>
      <c r="G16" s="6"/>
      <c r="H16" s="6"/>
      <c r="I16" s="7"/>
    </row>
    <row r="17" spans="1:9" ht="15" customHeight="1" x14ac:dyDescent="0.25">
      <c r="A17" s="5"/>
      <c r="B17" s="24" t="s">
        <v>8</v>
      </c>
      <c r="C17" s="24"/>
      <c r="D17" s="24"/>
      <c r="E17" s="10"/>
      <c r="F17" s="6"/>
      <c r="G17" s="6"/>
      <c r="H17" s="6"/>
      <c r="I17" s="7"/>
    </row>
    <row r="18" spans="1:9" ht="15.75" x14ac:dyDescent="0.25">
      <c r="A18" s="5"/>
      <c r="B18" s="24"/>
      <c r="C18" s="24"/>
      <c r="D18" s="24"/>
      <c r="E18" s="11">
        <f>((E10/30)*DiasCalculo)*0.06</f>
        <v>0</v>
      </c>
      <c r="G18" s="6"/>
      <c r="H18" s="6"/>
      <c r="I18" s="7"/>
    </row>
    <row r="19" spans="1:9" x14ac:dyDescent="0.25">
      <c r="A19" s="5"/>
      <c r="B19" s="24"/>
      <c r="C19" s="24"/>
      <c r="D19" s="24"/>
      <c r="E19" s="12"/>
      <c r="F19" s="6"/>
      <c r="G19" s="6"/>
      <c r="H19" s="6"/>
      <c r="I19" s="7"/>
    </row>
    <row r="20" spans="1:9" x14ac:dyDescent="0.25">
      <c r="A20" s="5"/>
      <c r="B20" s="6"/>
      <c r="C20" s="6"/>
      <c r="D20" s="6"/>
      <c r="E20" s="6"/>
      <c r="F20" s="6"/>
      <c r="G20" s="6"/>
      <c r="H20" s="6"/>
      <c r="I20" s="7"/>
    </row>
    <row r="21" spans="1:9" ht="15.75" x14ac:dyDescent="0.25">
      <c r="A21" s="5"/>
      <c r="B21" s="25" t="s">
        <v>9</v>
      </c>
      <c r="C21" s="25"/>
      <c r="D21" s="25"/>
      <c r="E21" s="13">
        <f>E14*DiasCalculo</f>
        <v>0</v>
      </c>
      <c r="F21" s="6"/>
      <c r="G21" s="6"/>
      <c r="H21" s="6"/>
      <c r="I21" s="7"/>
    </row>
    <row r="22" spans="1:9" x14ac:dyDescent="0.25">
      <c r="A22" s="5"/>
      <c r="B22" s="6"/>
      <c r="C22" s="6"/>
      <c r="D22" s="6"/>
      <c r="E22" s="6"/>
      <c r="F22" s="6"/>
      <c r="G22" s="6"/>
      <c r="H22" s="6"/>
      <c r="I22" s="7"/>
    </row>
    <row r="23" spans="1:9" ht="15.75" x14ac:dyDescent="0.25">
      <c r="A23" s="5"/>
      <c r="B23" s="26" t="s">
        <v>10</v>
      </c>
      <c r="C23" s="26"/>
      <c r="D23" s="26"/>
      <c r="E23" s="14">
        <f>IF((E21-E18)&gt;0,E21-E18,0)</f>
        <v>0</v>
      </c>
      <c r="F23" s="6"/>
      <c r="G23" s="6"/>
      <c r="H23" s="6"/>
      <c r="I23" s="7"/>
    </row>
    <row r="24" spans="1:9" x14ac:dyDescent="0.25">
      <c r="A24" s="15"/>
      <c r="B24" s="16"/>
      <c r="C24" s="16"/>
      <c r="D24" s="16"/>
      <c r="E24" s="16"/>
      <c r="F24" s="16"/>
      <c r="G24" s="16"/>
      <c r="H24" s="16"/>
      <c r="I24" s="17"/>
    </row>
    <row r="25" spans="1:9" ht="25.5" customHeight="1" x14ac:dyDescent="0.25">
      <c r="A25" s="27" t="s">
        <v>11</v>
      </c>
      <c r="B25" s="27"/>
      <c r="C25" s="27"/>
      <c r="D25" s="27"/>
      <c r="E25" s="27"/>
      <c r="F25" s="27"/>
      <c r="G25" s="27"/>
      <c r="H25" s="27"/>
    </row>
    <row r="26" spans="1:9" ht="27" customHeight="1" x14ac:dyDescent="0.25">
      <c r="A26" s="18" t="s">
        <v>12</v>
      </c>
    </row>
    <row r="27" spans="1:9" x14ac:dyDescent="0.25">
      <c r="A27" s="18" t="s">
        <v>13</v>
      </c>
      <c r="B27" s="19"/>
      <c r="C27" s="19"/>
      <c r="D27" s="19"/>
      <c r="E27" s="19"/>
      <c r="F27" s="19"/>
      <c r="G27" s="19"/>
      <c r="H27" s="19"/>
    </row>
    <row r="28" spans="1:9" x14ac:dyDescent="0.25">
      <c r="B28" s="19"/>
      <c r="C28" s="19"/>
      <c r="D28" s="19"/>
      <c r="E28" s="19"/>
      <c r="F28" s="19"/>
      <c r="G28" s="19"/>
      <c r="H28" s="19"/>
    </row>
    <row r="29" spans="1:9" x14ac:dyDescent="0.25">
      <c r="A29" s="19"/>
      <c r="B29" s="19"/>
      <c r="C29" s="19"/>
      <c r="D29" s="19"/>
      <c r="E29" s="19"/>
      <c r="F29" s="19"/>
      <c r="G29" s="19"/>
      <c r="H29" s="19"/>
    </row>
    <row r="30" spans="1:9" x14ac:dyDescent="0.25">
      <c r="B30" s="19"/>
      <c r="C30" s="19"/>
      <c r="D30" s="19"/>
      <c r="E30" s="19"/>
      <c r="F30" s="19"/>
      <c r="G30" s="19"/>
      <c r="H30" s="19"/>
    </row>
  </sheetData>
  <mergeCells count="15">
    <mergeCell ref="B17:D19"/>
    <mergeCell ref="B21:D21"/>
    <mergeCell ref="B23:D23"/>
    <mergeCell ref="A25:H25"/>
    <mergeCell ref="B10:D10"/>
    <mergeCell ref="E10:F10"/>
    <mergeCell ref="B12:D12"/>
    <mergeCell ref="E12:F12"/>
    <mergeCell ref="B14:C14"/>
    <mergeCell ref="E14:F14"/>
    <mergeCell ref="D3:I3"/>
    <mergeCell ref="D4:I4"/>
    <mergeCell ref="D5:I5"/>
    <mergeCell ref="A7:I7"/>
    <mergeCell ref="A8:I8"/>
  </mergeCells>
  <dataValidations count="1">
    <dataValidation type="list" allowBlank="1" showInputMessage="1" showErrorMessage="1" sqref="E12:F12">
      <formula1>Lista_qte_dias</formula1>
      <formula2>0</formula2>
    </dataValidation>
  </dataValidations>
  <pageMargins left="0.31527777777777799" right="0.31527777777777799" top="0.78749999999999998" bottom="0.78749999999999998" header="0.51180555555555496" footer="0.51180555555555496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>
      <selection activeCell="B5" sqref="B5"/>
    </sheetView>
  </sheetViews>
  <sheetFormatPr defaultColWidth="8.7109375" defaultRowHeight="15" x14ac:dyDescent="0.25"/>
  <cols>
    <col min="1" max="1" width="63.7109375" customWidth="1"/>
  </cols>
  <sheetData>
    <row r="1" spans="1:2" x14ac:dyDescent="0.25">
      <c r="A1" t="s">
        <v>5</v>
      </c>
      <c r="B1">
        <v>22</v>
      </c>
    </row>
    <row r="2" spans="1:2" x14ac:dyDescent="0.25">
      <c r="A2" t="s">
        <v>14</v>
      </c>
      <c r="B2">
        <v>18</v>
      </c>
    </row>
    <row r="3" spans="1:2" x14ac:dyDescent="0.25">
      <c r="A3" t="s">
        <v>15</v>
      </c>
      <c r="B3">
        <v>14</v>
      </c>
    </row>
    <row r="4" spans="1:2" x14ac:dyDescent="0.25">
      <c r="A4" t="s">
        <v>16</v>
      </c>
      <c r="B4">
        <v>10</v>
      </c>
    </row>
    <row r="5" spans="1:2" x14ac:dyDescent="0.25">
      <c r="A5" t="s">
        <v>17</v>
      </c>
      <c r="B5">
        <v>4.5</v>
      </c>
    </row>
  </sheetData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N25"/>
  <sheetViews>
    <sheetView zoomScaleNormal="100" workbookViewId="0">
      <selection activeCell="K22" sqref="K22:P27"/>
    </sheetView>
  </sheetViews>
  <sheetFormatPr defaultColWidth="8.7109375" defaultRowHeight="15" x14ac:dyDescent="0.25"/>
  <cols>
    <col min="14" max="14" width="9.5703125" bestFit="1" customWidth="1"/>
  </cols>
  <sheetData>
    <row r="25" spans="14:14" x14ac:dyDescent="0.25">
      <c r="N25" s="20"/>
    </row>
  </sheetData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DiasCalculo</vt:lpstr>
      <vt:lpstr>Lista_qte_dias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dc:description/>
  <cp:lastModifiedBy>Jose Marcio </cp:lastModifiedBy>
  <cp:revision>3</cp:revision>
  <cp:lastPrinted>2016-07-27T14:14:37Z</cp:lastPrinted>
  <dcterms:created xsi:type="dcterms:W3CDTF">2013-02-05T16:42:46Z</dcterms:created>
  <dcterms:modified xsi:type="dcterms:W3CDTF">2025-01-30T18:30:54Z</dcterms:modified>
  <dc:language>pt-BR</dc:language>
</cp:coreProperties>
</file>