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definedNames>
    <definedName function="false" hidden="false" name="DiasCalculo" vbProcedure="false">Plan1!$H$1</definedName>
    <definedName function="false" hidden="false" name="Lista_qte_dias" vbProcedure="false">Plan2!$A$1:$A$5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<sst xmlns="http://schemas.openxmlformats.org/spreadsheetml/2006/main" count="18" uniqueCount="17">
  <si>
    <t xml:space="preserve">Ministério da Educação</t>
  </si>
  <si>
    <t xml:space="preserve">Instituto Federal de Educação, Ciência e Tecnologia de São Paulo</t>
  </si>
  <si>
    <t xml:space="preserve">Coordenadoria de Gestão de Pessoas</t>
  </si>
  <si>
    <t xml:space="preserve">Cálculo do Auxílio-Transporte </t>
  </si>
  <si>
    <t xml:space="preserve">Vencimento Básico (ver no contracheque):</t>
  </si>
  <si>
    <t xml:space="preserve">Quantos dias utilizo na semana</t>
  </si>
  <si>
    <t xml:space="preserve">1 dia por semana (solicitação aos finais de semana) – 4 dias por mês </t>
  </si>
  <si>
    <t xml:space="preserve">Preencher</t>
  </si>
  <si>
    <t xml:space="preserve">Valor total do transporte, por dia:</t>
  </si>
  <si>
    <r>
      <rPr>
        <b val="true"/>
        <sz val="11"/>
        <color rgb="FF000000"/>
        <rFont val="Calibri"/>
        <family val="2"/>
        <charset val="1"/>
      </rPr>
      <t xml:space="preserve">Valor a ser Descontado </t>
    </r>
    <r>
      <rPr>
        <b val="true"/>
        <sz val="12"/>
        <color rgb="FF000000"/>
        <rFont val="Calibri"/>
        <family val="2"/>
        <charset val="1"/>
      </rPr>
      <t xml:space="preserve">     </t>
    </r>
    <r>
      <rPr>
        <b val="true"/>
        <sz val="11"/>
        <color rgb="FF000000"/>
        <rFont val="Calibri"/>
        <family val="2"/>
        <charset val="1"/>
      </rPr>
      <t xml:space="preserve"> (6% do Vencimento)</t>
    </r>
  </si>
  <si>
    <t xml:space="preserve">Valor do Auxílio </t>
  </si>
  <si>
    <t xml:space="preserve">Valor a Receber em folha </t>
  </si>
  <si>
    <r>
      <rPr>
        <b val="true"/>
        <sz val="10"/>
        <color rgb="FF000000"/>
        <rFont val="Calibri"/>
        <family val="2"/>
        <charset val="1"/>
      </rPr>
      <t xml:space="preserve">*  </t>
    </r>
    <r>
      <rPr>
        <sz val="10"/>
        <color rgb="FF000000"/>
        <rFont val="Calibri"/>
        <family val="2"/>
        <charset val="1"/>
      </rPr>
      <t xml:space="preserve">Cálculo de acordo com a Instrução Normativa IFSP n.º 20/2025</t>
    </r>
  </si>
  <si>
    <t xml:space="preserve">5 dias por semana - 22 dias por mês</t>
  </si>
  <si>
    <t xml:space="preserve">4 dias por semana - 18 dias por mês</t>
  </si>
  <si>
    <t xml:space="preserve">3 dias por semana - 14 dias por mes</t>
  </si>
  <si>
    <t xml:space="preserve">2 dias por semana - 10 dias por mês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</si>
</sst>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[$R$-416]\ * #,##0.00_-;\-[$R$-416]\ * #,##0.00_-;_-[$R$-416]\ * \-??_-;_-@_-"/>
    <numFmt numFmtId="166" formatCode="_-&quot;R$ &quot;* #,##0.00_-;&quot;-R$ &quot;* #,##0.00_-;_-&quot;R$ &quot;* \-??_-;_-@_-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314280</xdr:colOff>
      <xdr:row>8</xdr:row>
      <xdr:rowOff>150120</xdr:rowOff>
    </xdr:from>
    <xdr:to>
      <xdr:col>6</xdr:col>
      <xdr:colOff>522000</xdr:colOff>
      <xdr:row>14</xdr:row>
      <xdr:rowOff>108720</xdr:rowOff>
    </xdr:to>
    <xdr:sp>
      <xdr:nvSpPr>
        <xdr:cNvPr id="0" name="Chave direita 2"/>
        <xdr:cNvSpPr/>
      </xdr:nvSpPr>
      <xdr:spPr>
        <a:xfrm>
          <a:off x="8308800" y="1733760"/>
          <a:ext cx="207720" cy="113148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9</xdr:col>
      <xdr:colOff>47520</xdr:colOff>
      <xdr:row>2</xdr:row>
      <xdr:rowOff>85680</xdr:rowOff>
    </xdr:from>
    <xdr:to>
      <xdr:col>18</xdr:col>
      <xdr:colOff>150840</xdr:colOff>
      <xdr:row>14</xdr:row>
      <xdr:rowOff>19800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9592200" y="466560"/>
          <a:ext cx="5629680" cy="2309760"/>
        </a:xfrm>
        <a:prstGeom prst="rect">
          <a:avLst/>
        </a:prstGeom>
        <a:noFill/>
        <a:ln w="0">
          <a:solidFill>
            <a:srgbClr val="000000"/>
          </a:solidFill>
        </a:ln>
      </xdr:spPr>
    </xdr:pic>
    <xdr:clientData/>
  </xdr:twoCellAnchor>
  <xdr:twoCellAnchor editAs="absolute">
    <xdr:from>
      <xdr:col>9</xdr:col>
      <xdr:colOff>47520</xdr:colOff>
      <xdr:row>0</xdr:row>
      <xdr:rowOff>28440</xdr:rowOff>
    </xdr:from>
    <xdr:to>
      <xdr:col>17</xdr:col>
      <xdr:colOff>150840</xdr:colOff>
      <xdr:row>2</xdr:row>
      <xdr:rowOff>17640</xdr:rowOff>
    </xdr:to>
    <xdr:pic>
      <xdr:nvPicPr>
        <xdr:cNvPr id="2" name="Picture 5" descr=""/>
        <xdr:cNvPicPr/>
      </xdr:nvPicPr>
      <xdr:blipFill>
        <a:blip r:embed="rId2"/>
        <a:stretch/>
      </xdr:blipFill>
      <xdr:spPr>
        <a:xfrm>
          <a:off x="9592200" y="28440"/>
          <a:ext cx="5015520" cy="370080"/>
        </a:xfrm>
        <a:prstGeom prst="rect">
          <a:avLst/>
        </a:prstGeom>
        <a:noFill/>
        <a:ln w="0">
          <a:solidFill>
            <a:srgbClr val="000000"/>
          </a:solidFill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1333080</xdr:colOff>
      <xdr:row>5</xdr:row>
      <xdr:rowOff>1800</xdr:rowOff>
    </xdr:to>
    <xdr:pic>
      <xdr:nvPicPr>
        <xdr:cNvPr id="3" name="Imagem 5" descr=""/>
        <xdr:cNvPicPr/>
      </xdr:nvPicPr>
      <xdr:blipFill>
        <a:blip r:embed="rId3"/>
        <a:stretch/>
      </xdr:blipFill>
      <xdr:spPr>
        <a:xfrm>
          <a:off x="291960" y="190440"/>
          <a:ext cx="1947240" cy="763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8" activeCellId="0" sqref="D2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3" min="3" style="0" width="29.29"/>
    <col collapsed="false" customWidth="true" hidden="false" outlineLevel="0" max="5" min="5" style="0" width="22.15"/>
    <col collapsed="false" customWidth="true" hidden="false" outlineLevel="0" max="6" min="6" style="0" width="40.43"/>
    <col collapsed="false" customWidth="true" hidden="false" outlineLevel="0" max="8" min="8" style="0" width="10.85"/>
    <col collapsed="false" customWidth="true" hidden="false" outlineLevel="0" max="9" min="9" style="0" width="2.42"/>
  </cols>
  <sheetData>
    <row r="1" customFormat="false" ht="15" hidden="false" customHeight="false" outlineLevel="0" collapsed="false">
      <c r="A1" s="1"/>
      <c r="B1" s="2"/>
      <c r="C1" s="2"/>
      <c r="D1" s="2"/>
      <c r="E1" s="2"/>
      <c r="F1" s="2"/>
      <c r="G1" s="2"/>
      <c r="H1" s="3" t="n">
        <f aca="false">VLOOKUP($E$12,Plan2!A:B,2,)</f>
        <v>4</v>
      </c>
      <c r="I1" s="4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7"/>
    </row>
    <row r="3" customFormat="false" ht="15" hidden="false" customHeight="false" outlineLevel="0" collapsed="false">
      <c r="A3" s="5"/>
      <c r="B3" s="6"/>
      <c r="C3" s="6"/>
      <c r="D3" s="8" t="s">
        <v>0</v>
      </c>
      <c r="E3" s="8"/>
      <c r="F3" s="8"/>
      <c r="G3" s="8"/>
      <c r="H3" s="8"/>
      <c r="I3" s="8"/>
    </row>
    <row r="4" customFormat="false" ht="15" hidden="false" customHeight="false" outlineLevel="0" collapsed="false">
      <c r="A4" s="5"/>
      <c r="B4" s="6"/>
      <c r="C4" s="6"/>
      <c r="D4" s="8" t="s">
        <v>1</v>
      </c>
      <c r="E4" s="8"/>
      <c r="F4" s="8"/>
      <c r="G4" s="8"/>
      <c r="H4" s="8"/>
      <c r="I4" s="8"/>
    </row>
    <row r="5" customFormat="false" ht="15" hidden="false" customHeight="false" outlineLevel="0" collapsed="false">
      <c r="A5" s="5"/>
      <c r="B5" s="6"/>
      <c r="C5" s="6"/>
      <c r="D5" s="8" t="s">
        <v>2</v>
      </c>
      <c r="E5" s="8"/>
      <c r="F5" s="8"/>
      <c r="G5" s="8"/>
      <c r="H5" s="8"/>
      <c r="I5" s="8"/>
    </row>
    <row r="6" customFormat="false" ht="1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7"/>
    </row>
    <row r="7" customFormat="false" ht="19.7" hidden="false" customHeight="false" outlineLevel="0" collapsed="false">
      <c r="A7" s="9" t="s">
        <v>3</v>
      </c>
      <c r="B7" s="9"/>
      <c r="C7" s="9"/>
      <c r="D7" s="9"/>
      <c r="E7" s="9"/>
      <c r="F7" s="9"/>
      <c r="G7" s="9"/>
      <c r="H7" s="9"/>
      <c r="I7" s="9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</row>
    <row r="9" customFormat="false" ht="1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7"/>
    </row>
    <row r="10" customFormat="false" ht="15" hidden="false" customHeight="false" outlineLevel="0" collapsed="false">
      <c r="A10" s="5"/>
      <c r="B10" s="11" t="s">
        <v>4</v>
      </c>
      <c r="C10" s="11"/>
      <c r="D10" s="11"/>
      <c r="E10" s="12" t="n">
        <v>0</v>
      </c>
      <c r="F10" s="12"/>
      <c r="G10" s="6"/>
      <c r="H10" s="6"/>
      <c r="I10" s="7"/>
    </row>
    <row r="11" customFormat="false" ht="1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7"/>
    </row>
    <row r="12" customFormat="false" ht="17.35" hidden="false" customHeight="false" outlineLevel="0" collapsed="false">
      <c r="A12" s="5"/>
      <c r="B12" s="11" t="s">
        <v>5</v>
      </c>
      <c r="C12" s="11"/>
      <c r="D12" s="11"/>
      <c r="E12" s="13" t="s">
        <v>6</v>
      </c>
      <c r="F12" s="13"/>
      <c r="G12" s="6"/>
      <c r="H12" s="14" t="s">
        <v>7</v>
      </c>
      <c r="I12" s="7"/>
    </row>
    <row r="13" customFormat="false" ht="1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7"/>
    </row>
    <row r="14" customFormat="false" ht="15" hidden="false" customHeight="false" outlineLevel="0" collapsed="false">
      <c r="A14" s="5"/>
      <c r="B14" s="15" t="s">
        <v>8</v>
      </c>
      <c r="C14" s="15"/>
      <c r="D14" s="16"/>
      <c r="E14" s="12" t="n">
        <v>0</v>
      </c>
      <c r="F14" s="12"/>
      <c r="G14" s="6"/>
      <c r="H14" s="6"/>
      <c r="I14" s="7"/>
    </row>
    <row r="15" customFormat="false" ht="15" hidden="false" customHeight="false" outlineLevel="0" collapsed="false">
      <c r="A15" s="5"/>
      <c r="B15" s="6"/>
      <c r="C15" s="6"/>
      <c r="D15" s="6"/>
      <c r="E15" s="6"/>
      <c r="F15" s="6"/>
      <c r="G15" s="6"/>
      <c r="H15" s="6"/>
      <c r="I15" s="7"/>
    </row>
    <row r="16" customFormat="false" ht="15" hidden="false" customHeight="false" outlineLevel="0" collapsed="false">
      <c r="A16" s="5"/>
      <c r="B16" s="6"/>
      <c r="C16" s="6"/>
      <c r="D16" s="6"/>
      <c r="E16" s="6"/>
      <c r="F16" s="6"/>
      <c r="G16" s="6"/>
      <c r="H16" s="6"/>
      <c r="I16" s="7"/>
    </row>
    <row r="17" customFormat="false" ht="15" hidden="false" customHeight="true" outlineLevel="0" collapsed="false">
      <c r="A17" s="5"/>
      <c r="B17" s="17" t="s">
        <v>9</v>
      </c>
      <c r="C17" s="17"/>
      <c r="D17" s="17"/>
      <c r="E17" s="18"/>
      <c r="F17" s="6"/>
      <c r="G17" s="6"/>
      <c r="H17" s="6"/>
      <c r="I17" s="7"/>
    </row>
    <row r="18" customFormat="false" ht="15" hidden="false" customHeight="false" outlineLevel="0" collapsed="false">
      <c r="A18" s="5"/>
      <c r="B18" s="17"/>
      <c r="C18" s="17"/>
      <c r="D18" s="17"/>
      <c r="E18" s="19" t="n">
        <f aca="false">((E10/30)*DiasCalculo)*0.06</f>
        <v>0</v>
      </c>
      <c r="G18" s="6"/>
      <c r="H18" s="6"/>
      <c r="I18" s="7"/>
    </row>
    <row r="19" customFormat="false" ht="15" hidden="false" customHeight="false" outlineLevel="0" collapsed="false">
      <c r="A19" s="5"/>
      <c r="B19" s="17"/>
      <c r="C19" s="17"/>
      <c r="D19" s="17"/>
      <c r="E19" s="20"/>
      <c r="F19" s="6"/>
      <c r="G19" s="6"/>
      <c r="H19" s="6"/>
      <c r="I19" s="7"/>
    </row>
    <row r="20" customFormat="false" ht="1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7"/>
    </row>
    <row r="21" customFormat="false" ht="15" hidden="false" customHeight="false" outlineLevel="0" collapsed="false">
      <c r="A21" s="5"/>
      <c r="B21" s="21" t="s">
        <v>10</v>
      </c>
      <c r="C21" s="21"/>
      <c r="D21" s="21"/>
      <c r="E21" s="22" t="n">
        <f aca="false">E14*DiasCalculo</f>
        <v>0</v>
      </c>
      <c r="F21" s="6"/>
      <c r="G21" s="6"/>
      <c r="H21" s="6"/>
      <c r="I21" s="7"/>
    </row>
    <row r="22" customFormat="false" ht="1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7"/>
    </row>
    <row r="23" customFormat="false" ht="15" hidden="false" customHeight="false" outlineLevel="0" collapsed="false">
      <c r="A23" s="5"/>
      <c r="B23" s="23" t="s">
        <v>11</v>
      </c>
      <c r="C23" s="23"/>
      <c r="D23" s="23"/>
      <c r="E23" s="24" t="n">
        <f aca="false">IF((E21-E18)&gt;0,E21-E18,0)</f>
        <v>0</v>
      </c>
      <c r="F23" s="6"/>
      <c r="G23" s="6"/>
      <c r="H23" s="6"/>
      <c r="I23" s="7"/>
    </row>
    <row r="24" customFormat="false" ht="15" hidden="false" customHeight="false" outlineLevel="0" collapsed="false">
      <c r="A24" s="25"/>
      <c r="B24" s="26"/>
      <c r="C24" s="26"/>
      <c r="D24" s="26"/>
      <c r="E24" s="26"/>
      <c r="F24" s="26"/>
      <c r="G24" s="26"/>
      <c r="H24" s="26"/>
      <c r="I24" s="27"/>
    </row>
    <row r="25" customFormat="false" ht="25.5" hidden="false" customHeight="true" outlineLevel="0" collapsed="false">
      <c r="A25" s="28" t="s">
        <v>12</v>
      </c>
      <c r="B25" s="28"/>
      <c r="C25" s="28"/>
      <c r="D25" s="28"/>
      <c r="E25" s="28"/>
      <c r="F25" s="28"/>
      <c r="G25" s="28"/>
      <c r="H25" s="28"/>
    </row>
    <row r="26" customFormat="false" ht="27" hidden="false" customHeight="true" outlineLevel="0" collapsed="false">
      <c r="A26" s="29"/>
    </row>
    <row r="27" customFormat="false" ht="15" hidden="false" customHeight="false" outlineLevel="0" collapsed="false">
      <c r="A27" s="29"/>
      <c r="B27" s="30"/>
      <c r="C27" s="30"/>
      <c r="D27" s="30"/>
      <c r="E27" s="30"/>
      <c r="F27" s="30"/>
      <c r="G27" s="30"/>
      <c r="H27" s="30"/>
    </row>
    <row r="28" customFormat="false" ht="15" hidden="false" customHeight="false" outlineLevel="0" collapsed="false">
      <c r="B28" s="30"/>
      <c r="C28" s="30"/>
      <c r="D28" s="30"/>
      <c r="E28" s="30"/>
      <c r="F28" s="30"/>
      <c r="G28" s="30"/>
      <c r="H28" s="30"/>
    </row>
    <row r="29" customFormat="false" ht="15" hidden="false" customHeight="false" outlineLevel="0" collapsed="false">
      <c r="A29" s="30"/>
      <c r="B29" s="30"/>
      <c r="C29" s="30"/>
      <c r="D29" s="30"/>
      <c r="E29" s="30"/>
      <c r="F29" s="30"/>
      <c r="G29" s="30"/>
      <c r="H29" s="30"/>
    </row>
    <row r="30" customFormat="false" ht="15" hidden="false" customHeight="false" outlineLevel="0" collapsed="false">
      <c r="B30" s="30"/>
      <c r="C30" s="30"/>
      <c r="D30" s="30"/>
      <c r="E30" s="30"/>
      <c r="F30" s="30"/>
      <c r="G30" s="30"/>
      <c r="H30" s="30"/>
    </row>
  </sheetData>
  <mergeCells count="15">
    <mergeCell ref="D3:I3"/>
    <mergeCell ref="D4:I4"/>
    <mergeCell ref="D5:I5"/>
    <mergeCell ref="A7:I7"/>
    <mergeCell ref="A8:I8"/>
    <mergeCell ref="B10:D10"/>
    <mergeCell ref="E10:F10"/>
    <mergeCell ref="B12:D12"/>
    <mergeCell ref="E12:F12"/>
    <mergeCell ref="B14:C14"/>
    <mergeCell ref="E14:F14"/>
    <mergeCell ref="B17:D19"/>
    <mergeCell ref="B21:D21"/>
    <mergeCell ref="B23:D23"/>
    <mergeCell ref="A25:H25"/>
  </mergeCells>
  <dataValidations count="1">
    <dataValidation allowBlank="true" errorStyle="stop" operator="between" showDropDown="false" showErrorMessage="true" showInputMessage="true" sqref="E12:F12" type="list">
      <formula1>Lista_qte_dias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63.71"/>
  </cols>
  <sheetData>
    <row r="1" customFormat="false" ht="15" hidden="false" customHeight="false" outlineLevel="0" collapsed="false">
      <c r="A1" s="0" t="s">
        <v>13</v>
      </c>
      <c r="B1" s="0" t="n">
        <v>22</v>
      </c>
    </row>
    <row r="2" customFormat="false" ht="15" hidden="false" customHeight="false" outlineLevel="0" collapsed="false">
      <c r="A2" s="0" t="s">
        <v>14</v>
      </c>
      <c r="B2" s="0" t="n">
        <v>18</v>
      </c>
    </row>
    <row r="3" customFormat="false" ht="15" hidden="false" customHeight="false" outlineLevel="0" collapsed="false">
      <c r="A3" s="0" t="s">
        <v>15</v>
      </c>
      <c r="B3" s="0" t="n">
        <v>14</v>
      </c>
    </row>
    <row r="4" customFormat="false" ht="15" hidden="false" customHeight="false" outlineLevel="0" collapsed="false">
      <c r="A4" s="0" t="s">
        <v>16</v>
      </c>
      <c r="B4" s="0" t="n">
        <v>10</v>
      </c>
    </row>
    <row r="5" customFormat="false" ht="15" hidden="false" customHeight="false" outlineLevel="0" collapsed="false">
      <c r="A5" s="0" t="s">
        <v>6</v>
      </c>
      <c r="B5" s="0" t="n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ColWidth="8.71484375" defaultRowHeight="15" customHeight="true" zeroHeight="false" outlineLevelRow="0" outlineLevelCol="0"/>
  <cols>
    <col collapsed="false" customWidth="true" hidden="false" outlineLevel="0" max="14" min="14" style="0" width="9.57"/>
  </cols>
  <sheetData>
    <row r="25" customFormat="false" ht="15" hidden="false" customHeight="false" outlineLevel="0" collapsed="false">
      <c r="N25" s="31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LibreOffice/25.2.2.2$Linux_X86_64 LibreOffice_project/520$Build-2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2013-02-05T16:42:46Z</dcterms:created>
  <dc:creator>Administrador</dc:creator>
  <dc:description/>
  <dc:language>pt-BR</dc:language>
  <cp:lastModifiedBy/>
  <cp:lastPrinted>2016-07-27T14:14:37Z</cp:lastPrinted>
  <dcterms:modified xsi:type="dcterms:W3CDTF">2025-07-16T11:21:47Z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